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HAP-QAP\2024 QAP\"/>
    </mc:Choice>
  </mc:AlternateContent>
  <xr:revisionPtr revIDLastSave="0" documentId="13_ncr:1_{AAE2C042-BF03-4D70-A53D-0F31E618F28D}" xr6:coauthVersionLast="47" xr6:coauthVersionMax="47" xr10:uidLastSave="{00000000-0000-0000-0000-000000000000}"/>
  <bookViews>
    <workbookView xWindow="-28920" yWindow="-120" windowWidth="29040" windowHeight="15840" xr2:uid="{970412A9-A390-492E-8054-21AD2433720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20" i="1"/>
  <c r="E20" i="1" s="1"/>
  <c r="C19" i="1"/>
  <c r="C18" i="1"/>
  <c r="E18" i="1" s="1"/>
  <c r="C17" i="1"/>
  <c r="E17" i="1" s="1"/>
  <c r="D22" i="1" l="1"/>
  <c r="E22" i="1" l="1"/>
  <c r="E23" i="1" s="1"/>
</calcChain>
</file>

<file path=xl/sharedStrings.xml><?xml version="1.0" encoding="utf-8"?>
<sst xmlns="http://schemas.openxmlformats.org/spreadsheetml/2006/main" count="24" uniqueCount="17">
  <si>
    <t>RENTS</t>
  </si>
  <si>
    <t>1 bdrm</t>
  </si>
  <si>
    <t>Proposed</t>
  </si>
  <si>
    <t>2 bdrm</t>
  </si>
  <si>
    <t>3 bdrm</t>
  </si>
  <si>
    <t>4 bdrm</t>
  </si>
  <si>
    <t>% to Proposed</t>
  </si>
  <si>
    <t>wtg</t>
  </si>
  <si>
    <t>Score</t>
  </si>
  <si>
    <t xml:space="preserve">Proposed Monthly Rent </t>
  </si>
  <si>
    <t>Affordability Calculator</t>
  </si>
  <si>
    <t xml:space="preserve">Average Rent </t>
  </si>
  <si>
    <t># of units</t>
  </si>
  <si>
    <t xml:space="preserve">Proposed Rent </t>
  </si>
  <si>
    <t>Eligible Points</t>
  </si>
  <si>
    <t xml:space="preserve">Amount of Rent </t>
  </si>
  <si>
    <r>
      <rPr>
        <b/>
        <sz val="14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Please fill out the "Average Rent" and "Proposed Monthly Rent" in the far right hand columns. Please enter the # of units in the </t>
    </r>
    <r>
      <rPr>
        <b/>
        <sz val="12"/>
        <color theme="1"/>
        <rFont val="Calibri"/>
        <family val="2"/>
        <scheme val="minor"/>
      </rPr>
      <t>grey cells. Do not use blacked out cells.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</si>
</sst>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rbel"/>
      <family val="2"/>
    </font>
    <font>
      <sz val="10"/>
      <name val="Corbe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2" borderId="6" xfId="0" applyFont="1" applyFill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3" fillId="0" borderId="7" xfId="0" applyFont="1" applyBorder="1"/>
    <xf numFmtId="10" fontId="3" fillId="0" borderId="7" xfId="0" applyNumberFormat="1" applyFont="1" applyBorder="1"/>
    <xf numFmtId="10" fontId="3" fillId="0" borderId="7" xfId="0" applyNumberFormat="1" applyFont="1" applyBorder="1" applyAlignment="1">
      <alignment horizontal="right"/>
    </xf>
    <xf numFmtId="10" fontId="2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1" fontId="3" fillId="0" borderId="7" xfId="0" applyNumberFormat="1" applyFont="1" applyBorder="1"/>
    <xf numFmtId="165" fontId="2" fillId="0" borderId="7" xfId="0" applyNumberFormat="1" applyFont="1" applyBorder="1" applyAlignment="1">
      <alignment horizontal="center"/>
    </xf>
    <xf numFmtId="165" fontId="2" fillId="0" borderId="7" xfId="0" quotePrefix="1" applyNumberFormat="1" applyFont="1" applyBorder="1" applyAlignment="1">
      <alignment horizontal="right"/>
    </xf>
    <xf numFmtId="10" fontId="3" fillId="0" borderId="9" xfId="0" applyNumberFormat="1" applyFont="1" applyBorder="1"/>
    <xf numFmtId="0" fontId="2" fillId="0" borderId="9" xfId="0" applyFont="1" applyBorder="1" applyAlignment="1">
      <alignment horizontal="right"/>
    </xf>
    <xf numFmtId="0" fontId="3" fillId="0" borderId="9" xfId="0" applyFont="1" applyBorder="1" applyProtection="1">
      <protection locked="0"/>
    </xf>
    <xf numFmtId="0" fontId="3" fillId="0" borderId="9" xfId="0" applyFont="1" applyBorder="1" applyAlignment="1" applyProtection="1">
      <alignment horizontal="center"/>
      <protection locked="0"/>
    </xf>
    <xf numFmtId="10" fontId="3" fillId="0" borderId="9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3" fillId="6" borderId="8" xfId="0" applyFont="1" applyFill="1" applyBorder="1" applyAlignment="1" applyProtection="1">
      <alignment horizontal="left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3" fillId="5" borderId="11" xfId="0" applyFont="1" applyFill="1" applyBorder="1"/>
    <xf numFmtId="0" fontId="2" fillId="5" borderId="12" xfId="0" applyFont="1" applyFill="1" applyBorder="1" applyAlignment="1">
      <alignment horizontal="right"/>
    </xf>
    <xf numFmtId="0" fontId="3" fillId="6" borderId="12" xfId="0" applyFont="1" applyFill="1" applyBorder="1" applyProtection="1">
      <protection locked="0"/>
    </xf>
    <xf numFmtId="0" fontId="3" fillId="5" borderId="13" xfId="0" applyFont="1" applyFill="1" applyBorder="1" applyProtection="1">
      <protection locked="0"/>
    </xf>
    <xf numFmtId="0" fontId="3" fillId="0" borderId="14" xfId="0" applyFont="1" applyBorder="1"/>
    <xf numFmtId="0" fontId="3" fillId="6" borderId="8" xfId="0" applyFont="1" applyFill="1" applyBorder="1" applyProtection="1">
      <protection locked="0"/>
    </xf>
    <xf numFmtId="0" fontId="3" fillId="0" borderId="15" xfId="0" applyFont="1" applyBorder="1" applyProtection="1">
      <protection locked="0"/>
    </xf>
    <xf numFmtId="164" fontId="3" fillId="5" borderId="13" xfId="1" applyNumberFormat="1" applyFont="1" applyFill="1" applyBorder="1" applyAlignment="1" applyProtection="1">
      <protection locked="0"/>
    </xf>
    <xf numFmtId="0" fontId="3" fillId="7" borderId="12" xfId="0" applyFont="1" applyFill="1" applyBorder="1" applyAlignment="1" applyProtection="1">
      <alignment horizontal="center"/>
      <protection locked="0"/>
    </xf>
    <xf numFmtId="10" fontId="0" fillId="0" borderId="0" xfId="2" applyNumberFormat="1" applyFont="1"/>
    <xf numFmtId="0" fontId="3" fillId="7" borderId="12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5974-451D-4DC0-B463-D7CAC14D4877}">
  <dimension ref="A2:I28"/>
  <sheetViews>
    <sheetView tabSelected="1" workbookViewId="0">
      <selection activeCell="H8" sqref="H8"/>
    </sheetView>
  </sheetViews>
  <sheetFormatPr defaultRowHeight="14.5" x14ac:dyDescent="0.35"/>
  <cols>
    <col min="1" max="1" width="20.54296875" customWidth="1"/>
  </cols>
  <sheetData>
    <row r="2" spans="1:9" x14ac:dyDescent="0.35">
      <c r="A2" s="44" t="s">
        <v>16</v>
      </c>
      <c r="B2" s="44"/>
      <c r="C2" s="44"/>
      <c r="D2" s="44"/>
      <c r="E2" s="44"/>
    </row>
    <row r="3" spans="1:9" x14ac:dyDescent="0.35">
      <c r="A3" s="44"/>
      <c r="B3" s="44"/>
      <c r="C3" s="44"/>
      <c r="D3" s="44"/>
      <c r="E3" s="44"/>
    </row>
    <row r="4" spans="1:9" x14ac:dyDescent="0.35">
      <c r="A4" s="44"/>
      <c r="B4" s="44"/>
      <c r="C4" s="44"/>
      <c r="D4" s="44"/>
      <c r="E4" s="44"/>
    </row>
    <row r="5" spans="1:9" ht="23" customHeight="1" x14ac:dyDescent="0.35">
      <c r="A5" s="44"/>
      <c r="B5" s="44"/>
      <c r="C5" s="44"/>
      <c r="D5" s="44"/>
      <c r="E5" s="44"/>
    </row>
    <row r="6" spans="1:9" ht="15" customHeight="1" thickBot="1" x14ac:dyDescent="0.4"/>
    <row r="7" spans="1:9" x14ac:dyDescent="0.35">
      <c r="A7" s="5" t="s">
        <v>10</v>
      </c>
      <c r="B7" s="6"/>
      <c r="C7" s="6"/>
      <c r="D7" s="6"/>
      <c r="E7" s="7"/>
    </row>
    <row r="8" spans="1:9" ht="27" thickBot="1" x14ac:dyDescent="0.4">
      <c r="A8" s="27" t="s">
        <v>0</v>
      </c>
      <c r="B8" s="28"/>
      <c r="C8" s="29"/>
      <c r="D8" s="30" t="s">
        <v>12</v>
      </c>
      <c r="E8" s="31" t="s">
        <v>15</v>
      </c>
    </row>
    <row r="9" spans="1:9" x14ac:dyDescent="0.35">
      <c r="A9" s="32" t="s">
        <v>11</v>
      </c>
      <c r="B9" s="33" t="s">
        <v>1</v>
      </c>
      <c r="C9" s="34"/>
      <c r="D9" s="42"/>
      <c r="E9" s="35"/>
    </row>
    <row r="10" spans="1:9" ht="15" thickBot="1" x14ac:dyDescent="0.4">
      <c r="A10" s="36" t="s">
        <v>9</v>
      </c>
      <c r="B10" s="24"/>
      <c r="C10" s="37"/>
      <c r="D10" s="26"/>
      <c r="E10" s="38"/>
    </row>
    <row r="11" spans="1:9" x14ac:dyDescent="0.35">
      <c r="A11" s="32" t="s">
        <v>11</v>
      </c>
      <c r="B11" s="33" t="s">
        <v>3</v>
      </c>
      <c r="C11" s="34"/>
      <c r="D11" s="40"/>
      <c r="E11" s="35"/>
    </row>
    <row r="12" spans="1:9" ht="15" thickBot="1" x14ac:dyDescent="0.4">
      <c r="A12" s="36" t="s">
        <v>13</v>
      </c>
      <c r="B12" s="24"/>
      <c r="C12" s="37"/>
      <c r="D12" s="26"/>
      <c r="E12" s="38"/>
    </row>
    <row r="13" spans="1:9" x14ac:dyDescent="0.35">
      <c r="A13" s="32" t="s">
        <v>11</v>
      </c>
      <c r="B13" s="33" t="s">
        <v>4</v>
      </c>
      <c r="C13" s="34"/>
      <c r="D13" s="40"/>
      <c r="E13" s="39"/>
      <c r="I13" s="41"/>
    </row>
    <row r="14" spans="1:9" ht="15" thickBot="1" x14ac:dyDescent="0.4">
      <c r="A14" s="36" t="s">
        <v>13</v>
      </c>
      <c r="B14" s="24"/>
      <c r="C14" s="37"/>
      <c r="D14" s="26"/>
      <c r="E14" s="38"/>
    </row>
    <row r="15" spans="1:9" x14ac:dyDescent="0.35">
      <c r="A15" s="32" t="s">
        <v>11</v>
      </c>
      <c r="B15" s="33" t="s">
        <v>5</v>
      </c>
      <c r="C15" s="34"/>
      <c r="D15" s="40"/>
      <c r="E15" s="35"/>
    </row>
    <row r="16" spans="1:9" ht="15" thickBot="1" x14ac:dyDescent="0.4">
      <c r="A16" s="36" t="s">
        <v>2</v>
      </c>
      <c r="B16" s="24"/>
      <c r="C16" s="25"/>
      <c r="D16" s="26"/>
      <c r="E16" s="38"/>
    </row>
    <row r="17" spans="1:5" x14ac:dyDescent="0.35">
      <c r="A17" s="19" t="s">
        <v>6</v>
      </c>
      <c r="B17" s="20"/>
      <c r="C17" s="21">
        <f>D10</f>
        <v>0</v>
      </c>
      <c r="D17" s="22"/>
      <c r="E17" s="23">
        <f>IF(C17=0,0,IF(C17&gt;0,(E9-E10)/E9))</f>
        <v>0</v>
      </c>
    </row>
    <row r="18" spans="1:5" x14ac:dyDescent="0.35">
      <c r="A18" s="11" t="s">
        <v>6</v>
      </c>
      <c r="B18" s="13"/>
      <c r="C18" s="14">
        <f>D12</f>
        <v>0</v>
      </c>
      <c r="D18" s="15"/>
      <c r="E18" s="12">
        <f>IF(C18=0,0,IF(C18&gt;0,(E11-E12)/E11))</f>
        <v>0</v>
      </c>
    </row>
    <row r="19" spans="1:5" x14ac:dyDescent="0.35">
      <c r="A19" s="11" t="s">
        <v>6</v>
      </c>
      <c r="B19" s="13"/>
      <c r="C19" s="14">
        <f>D14</f>
        <v>0</v>
      </c>
      <c r="D19" s="15"/>
      <c r="E19" s="12">
        <f>IF(C19=0,0,IF(C19&gt;0,(E13-E14)/E14))</f>
        <v>0</v>
      </c>
    </row>
    <row r="20" spans="1:5" x14ac:dyDescent="0.35">
      <c r="A20" s="11" t="s">
        <v>6</v>
      </c>
      <c r="B20" s="13"/>
      <c r="C20" s="14">
        <f>D16</f>
        <v>0</v>
      </c>
      <c r="D20" s="15"/>
      <c r="E20" s="12">
        <f>IF(C20=0,0,IF(C20&gt;0,(E15-E16)/E15))</f>
        <v>0</v>
      </c>
    </row>
    <row r="21" spans="1:5" x14ac:dyDescent="0.35">
      <c r="A21" s="16"/>
      <c r="B21" s="13"/>
      <c r="C21" s="14"/>
      <c r="D21" s="15"/>
      <c r="E21" s="12"/>
    </row>
    <row r="22" spans="1:5" x14ac:dyDescent="0.35">
      <c r="A22" s="10" t="s">
        <v>14</v>
      </c>
      <c r="B22" s="9">
        <v>40</v>
      </c>
      <c r="C22" s="9" t="s">
        <v>7</v>
      </c>
      <c r="D22" s="17" t="e">
        <f>((E18*C18)+(E17*C17)+(E19*C19))/(C18+C17+C19)%</f>
        <v>#DIV/0!</v>
      </c>
      <c r="E22" s="18" t="e">
        <f>IF(D22&gt;$B22,$B22,D22)</f>
        <v>#DIV/0!</v>
      </c>
    </row>
    <row r="23" spans="1:5" ht="15" thickBot="1" x14ac:dyDescent="0.4">
      <c r="A23" s="8" t="s">
        <v>8</v>
      </c>
      <c r="B23" s="1">
        <v>40</v>
      </c>
      <c r="C23" s="2"/>
      <c r="D23" s="3"/>
      <c r="E23" s="4" t="e">
        <f>ROUND(E22,0)</f>
        <v>#DIV/0!</v>
      </c>
    </row>
    <row r="25" spans="1:5" x14ac:dyDescent="0.35">
      <c r="A25" s="43"/>
      <c r="B25" s="43"/>
      <c r="C25" s="43"/>
      <c r="D25" s="43"/>
      <c r="E25" s="43"/>
    </row>
    <row r="26" spans="1:5" x14ac:dyDescent="0.35">
      <c r="A26" s="43"/>
      <c r="B26" s="43"/>
      <c r="C26" s="43"/>
      <c r="D26" s="43"/>
      <c r="E26" s="43"/>
    </row>
    <row r="27" spans="1:5" x14ac:dyDescent="0.35">
      <c r="A27" s="43"/>
      <c r="B27" s="43"/>
      <c r="C27" s="43"/>
      <c r="D27" s="43"/>
      <c r="E27" s="43"/>
    </row>
    <row r="28" spans="1:5" x14ac:dyDescent="0.35">
      <c r="A28" s="43"/>
      <c r="B28" s="43"/>
      <c r="C28" s="43"/>
      <c r="D28" s="43"/>
      <c r="E28" s="43"/>
    </row>
  </sheetData>
  <mergeCells count="2">
    <mergeCell ref="A25:E28"/>
    <mergeCell ref="A2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Torres</dc:creator>
  <cp:lastModifiedBy>Tessa Coscino</cp:lastModifiedBy>
  <dcterms:created xsi:type="dcterms:W3CDTF">2022-10-05T20:57:05Z</dcterms:created>
  <dcterms:modified xsi:type="dcterms:W3CDTF">2023-05-10T15:21:23Z</dcterms:modified>
</cp:coreProperties>
</file>